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äs4\Prüfungsgebühren und Abgeltungen Original\"/>
    </mc:Choice>
  </mc:AlternateContent>
  <xr:revisionPtr revIDLastSave="0" documentId="8_{DAB32B4D-8FC3-4CEB-A0DD-75A397287A41}" xr6:coauthVersionLast="36" xr6:coauthVersionMax="36" xr10:uidLastSave="{00000000-0000-0000-0000-000000000000}"/>
  <bookViews>
    <workbookView xWindow="435" yWindow="330" windowWidth="21840" windowHeight="9870" xr2:uid="{00000000-000D-0000-FFFF-FFFF00000000}"/>
  </bookViews>
  <sheets>
    <sheet name="PG-LBA" sheetId="2" r:id="rId1"/>
  </sheets>
  <definedNames>
    <definedName name="_xlnm.Print_Area" localSheetId="0">'PG-LBA'!$A$1:$L$34</definedName>
  </definedNames>
  <calcPr calcId="191029"/>
</workbook>
</file>

<file path=xl/calcChain.xml><?xml version="1.0" encoding="utf-8"?>
<calcChain xmlns="http://schemas.openxmlformats.org/spreadsheetml/2006/main">
  <c r="G16" i="2" l="1"/>
  <c r="G17" i="2"/>
  <c r="G18" i="2"/>
  <c r="G21" i="2"/>
  <c r="G22" i="2"/>
  <c r="G23" i="2"/>
  <c r="G26" i="2"/>
  <c r="G27" i="2"/>
  <c r="G28" i="2"/>
  <c r="L28" i="2"/>
  <c r="L27" i="2"/>
  <c r="L26" i="2"/>
  <c r="L23" i="2"/>
  <c r="L22" i="2"/>
  <c r="L21" i="2"/>
  <c r="L18" i="2"/>
  <c r="L17" i="2"/>
  <c r="L16" i="2"/>
  <c r="K28" i="2" l="1"/>
  <c r="K27" i="2"/>
  <c r="K26" i="2"/>
  <c r="K23" i="2"/>
  <c r="K22" i="2"/>
  <c r="K21" i="2"/>
  <c r="K18" i="2"/>
  <c r="K17" i="2"/>
  <c r="K16" i="2"/>
  <c r="J28" i="2" l="1"/>
  <c r="J27" i="2"/>
  <c r="J26" i="2"/>
  <c r="J23" i="2"/>
  <c r="J22" i="2"/>
  <c r="J21" i="2"/>
  <c r="J18" i="2"/>
  <c r="J17" i="2"/>
  <c r="J16" i="2"/>
  <c r="I28" i="2" l="1"/>
  <c r="I27" i="2"/>
  <c r="I26" i="2"/>
  <c r="I23" i="2"/>
  <c r="I22" i="2"/>
  <c r="I21" i="2"/>
  <c r="I18" i="2"/>
  <c r="I17" i="2"/>
  <c r="I16" i="2"/>
  <c r="H28" i="2" l="1"/>
  <c r="H27" i="2"/>
  <c r="H26" i="2"/>
  <c r="H23" i="2"/>
  <c r="H22" i="2"/>
  <c r="H21" i="2"/>
  <c r="H18" i="2"/>
  <c r="H17" i="2"/>
  <c r="H16" i="2"/>
  <c r="F28" i="2" l="1"/>
  <c r="F27" i="2"/>
  <c r="F26" i="2"/>
  <c r="F23" i="2"/>
  <c r="F22" i="2"/>
  <c r="F21" i="2"/>
  <c r="F18" i="2"/>
  <c r="F17" i="2"/>
  <c r="F16" i="2"/>
  <c r="E28" i="2" l="1"/>
  <c r="E27" i="2"/>
  <c r="E26" i="2"/>
  <c r="E23" i="2"/>
  <c r="E22" i="2"/>
  <c r="E21" i="2"/>
  <c r="E18" i="2"/>
  <c r="E17" i="2"/>
  <c r="E16" i="2"/>
  <c r="D28" i="2"/>
  <c r="D27" i="2"/>
  <c r="D26" i="2"/>
  <c r="D23" i="2"/>
  <c r="D22" i="2"/>
  <c r="D21" i="2"/>
  <c r="D18" i="2"/>
  <c r="D17" i="2"/>
  <c r="D16" i="2"/>
</calcChain>
</file>

<file path=xl/sharedStrings.xml><?xml version="1.0" encoding="utf-8"?>
<sst xmlns="http://schemas.openxmlformats.org/spreadsheetml/2006/main" count="51" uniqueCount="22">
  <si>
    <t>Gebühren nach dem Lehrbeauftragtengesetz</t>
  </si>
  <si>
    <t>Euro</t>
  </si>
  <si>
    <t>Aufwertungs-</t>
  </si>
  <si>
    <t>Faktor</t>
  </si>
  <si>
    <t>Aufwertgs-</t>
  </si>
  <si>
    <t>für den 1. bis 3. Halbtag je</t>
  </si>
  <si>
    <t>für den 4. bis 6. Halbtag je</t>
  </si>
  <si>
    <t>ab dem 7. Halbtag je</t>
  </si>
  <si>
    <t>Grundlage für 
Beträge ab 
1. 1. 2002</t>
  </si>
  <si>
    <t>1. für Lehr- bzw. Unterrichtsveranstaltungen, für die eine L PH-Verwendungsgruppe vorgesehen ist</t>
  </si>
  <si>
    <t>2. für fachwissenschaftliche und fachdidaktische Lehr- bzw. Unterrichtsveranstaltungen, soweit sie nicht unter Z1 fallen, für Lehr- und Unterrichtsveranstaltungen der Schulpraxis sowie für didaktische Lehrveranstaltungen im Rahmen der Lehrgänge für Unterrichtspraktikanten an Pädagogischen Hochschulen</t>
  </si>
  <si>
    <t>3. für die Lehrtätigkeit bzw. den Unterricht in einer praktischen Lehr- bzw. Unterrichtsveranstaltung oder in einer Fertigkeit</t>
  </si>
  <si>
    <t>     für eine Praxisstunde mit einem Schüler</t>
  </si>
  <si>
    <t>     für eine Praxisstunde mit zwei Schülern</t>
  </si>
  <si>
    <t>     für eine Praxisstunde mit drei oder mehr Schülern</t>
  </si>
  <si>
    <r>
      <t xml:space="preserve">Die Vergütung für </t>
    </r>
    <r>
      <rPr>
        <b/>
        <sz val="10"/>
        <rFont val="Arial"/>
        <family val="2"/>
      </rPr>
      <t>Veranstaltungsleiter</t>
    </r>
    <r>
      <rPr>
        <sz val="10"/>
        <rFont val="Arial"/>
        <family val="2"/>
      </rPr>
      <t xml:space="preserve"> für Fortbildungsveranstaltungen an den Pädagogischen Hochschulen beträgt</t>
    </r>
  </si>
  <si>
    <r>
      <t xml:space="preserve">Die Vergütung für </t>
    </r>
    <r>
      <rPr>
        <b/>
        <sz val="10"/>
        <rFont val="Arial"/>
        <family val="2"/>
      </rPr>
      <t>Lehrbeauftragte</t>
    </r>
    <r>
      <rPr>
        <sz val="10"/>
        <rFont val="Arial"/>
        <family val="2"/>
      </rPr>
      <t xml:space="preserve"> beträgt je Lehrveranstaltungs- bzw. Unterrichtsstunde</t>
    </r>
  </si>
  <si>
    <r>
      <t xml:space="preserve">Die Vergügung für </t>
    </r>
    <r>
      <rPr>
        <b/>
        <sz val="10"/>
        <rFont val="Arial"/>
        <family val="2"/>
      </rPr>
      <t>Fremdsprachenassistenten</t>
    </r>
  </si>
  <si>
    <t>Prüfungsgebühren
mit Aufwertungsfaktoren</t>
  </si>
  <si>
    <r>
      <t xml:space="preserve">Die Vergütung für </t>
    </r>
    <r>
      <rPr>
        <sz val="10"/>
        <rFont val="Arial"/>
        <family val="2"/>
      </rPr>
      <t>Besuchskindergärtner(innen) und Besuchserzieher(innen)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[MentorInnen]</t>
    </r>
    <r>
      <rPr>
        <sz val="10"/>
        <rFont val="Arial"/>
        <family val="2"/>
      </rPr>
      <t xml:space="preserve"> beträgt</t>
    </r>
  </si>
  <si>
    <t xml:space="preserve">   beträgt 74,99 %  der Entlohnungsstufe 3  in IL/l2b1</t>
  </si>
  <si>
    <t>1.815,38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</si>
</sst>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7.5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CF5E3"/>
        <bgColor indexed="64"/>
      </patternFill>
    </fill>
    <fill>
      <patternFill patternType="solid">
        <fgColor rgb="FFFEF1E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/>
      <bottom style="thin">
        <color theme="2" tint="-0.2499465926084170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14" fontId="1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14" fontId="1" fillId="4" borderId="2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wrapText="1"/>
    </xf>
    <xf numFmtId="0" fontId="8" fillId="0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164" fontId="0" fillId="4" borderId="2" xfId="0" applyNumberFormat="1" applyFill="1" applyBorder="1" applyAlignment="1">
      <alignment horizontal="right" vertical="top" wrapText="1"/>
    </xf>
    <xf numFmtId="14" fontId="1" fillId="5" borderId="2" xfId="0" applyNumberFormat="1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164" fontId="0" fillId="5" borderId="2" xfId="0" applyNumberFormat="1" applyFill="1" applyBorder="1" applyAlignment="1">
      <alignment horizontal="right" vertical="top" wrapText="1"/>
    </xf>
    <xf numFmtId="164" fontId="0" fillId="0" borderId="0" xfId="0" applyNumberFormat="1"/>
    <xf numFmtId="0" fontId="8" fillId="0" borderId="0" xfId="0" applyFont="1" applyFill="1"/>
    <xf numFmtId="0" fontId="3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104780</xdr:colOff>
      <xdr:row>0</xdr:row>
      <xdr:rowOff>66675</xdr:rowOff>
    </xdr:from>
    <xdr:to>
      <xdr:col>11</xdr:col>
      <xdr:colOff>18625</xdr:colOff>
      <xdr:row>3</xdr:row>
      <xdr:rowOff>94401</xdr:rowOff>
    </xdr:to>
    <xdr:pic>
      <xdr:nvPicPr>
        <xdr:cNvPr id="4" name="Grafik 3" descr="Bildungsdirektion_STMK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8" r="-3307"/>
        <a:stretch>
          <a:fillRect/>
        </a:stretch>
      </xdr:blipFill>
      <xdr:spPr bwMode="auto">
        <a:xfrm>
          <a:off x="6715130" y="66675"/>
          <a:ext cx="2123645" cy="508739"/>
        </a:xfrm>
        <a:prstGeom prst="rect">
          <a:avLst/>
        </a:prstGeom>
        <a:noFill/>
        <a:ln w="635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showGridLines="0" tabSelected="1" view="pageLayout" zoomScaleNormal="100" zoomScaleSheetLayoutView="100" workbookViewId="0">
      <selection activeCell="A2" sqref="A2"/>
    </sheetView>
  </sheetViews>
  <sheetFormatPr baseColWidth="10" defaultRowHeight="12.75" x14ac:dyDescent="0.2"/>
  <cols>
    <col min="1" max="1" width="53.140625" customWidth="1"/>
    <col min="2" max="2" width="11.7109375" customWidth="1"/>
    <col min="3" max="3" width="10.140625" hidden="1" customWidth="1"/>
    <col min="4" max="4" width="11" style="1" hidden="1" customWidth="1"/>
    <col min="5" max="5" width="0" style="1" hidden="1" customWidth="1"/>
    <col min="6" max="6" width="11.42578125" style="1" hidden="1" customWidth="1"/>
    <col min="7" max="11" width="11.42578125" customWidth="1"/>
    <col min="12" max="12" width="11.42578125" style="1" customWidth="1"/>
  </cols>
  <sheetData>
    <row r="1" spans="1:13" x14ac:dyDescent="0.2">
      <c r="C1" s="1"/>
      <c r="G1" s="1"/>
      <c r="H1" s="1"/>
      <c r="I1" s="1"/>
      <c r="J1" s="1"/>
      <c r="K1" s="1"/>
    </row>
    <row r="2" spans="1:13" x14ac:dyDescent="0.2">
      <c r="C2" s="1"/>
      <c r="G2" s="1"/>
      <c r="H2" s="1"/>
      <c r="I2" s="1"/>
      <c r="J2" s="1"/>
      <c r="K2" s="1"/>
    </row>
    <row r="3" spans="1:13" x14ac:dyDescent="0.2">
      <c r="C3" s="1"/>
      <c r="G3" s="1"/>
      <c r="H3" s="1"/>
      <c r="I3" s="1"/>
      <c r="J3" s="1"/>
      <c r="K3" s="1"/>
    </row>
    <row r="5" spans="1:13" ht="15.75" x14ac:dyDescent="0.25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7" spans="1:13" ht="9.75" customHeight="1" x14ac:dyDescent="0.2">
      <c r="B7" s="1"/>
      <c r="C7" s="16"/>
      <c r="E7" s="17"/>
      <c r="G7" s="20"/>
      <c r="H7" s="20"/>
      <c r="I7" s="20"/>
      <c r="J7" s="20"/>
      <c r="K7" s="20"/>
    </row>
    <row r="9" spans="1:13" ht="12.75" customHeight="1" x14ac:dyDescent="0.2">
      <c r="A9" s="23" t="s">
        <v>18</v>
      </c>
      <c r="B9" s="2">
        <v>27760</v>
      </c>
      <c r="C9" s="4">
        <v>37257</v>
      </c>
      <c r="D9" s="4">
        <v>39692</v>
      </c>
      <c r="E9" s="12">
        <v>40057</v>
      </c>
      <c r="F9" s="12">
        <v>41153</v>
      </c>
      <c r="G9" s="12">
        <v>44440</v>
      </c>
      <c r="H9" s="12">
        <v>44805</v>
      </c>
      <c r="I9" s="12">
        <v>45170</v>
      </c>
      <c r="J9" s="12">
        <v>45536</v>
      </c>
      <c r="K9" s="12">
        <v>45901</v>
      </c>
      <c r="L9" s="12">
        <v>46266</v>
      </c>
    </row>
    <row r="10" spans="1:13" x14ac:dyDescent="0.2">
      <c r="A10" s="24"/>
      <c r="B10" s="3" t="s">
        <v>1</v>
      </c>
      <c r="C10" s="5" t="s">
        <v>1</v>
      </c>
      <c r="D10" s="5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</row>
    <row r="11" spans="1:13" ht="12.75" customHeight="1" x14ac:dyDescent="0.2">
      <c r="A11" s="24"/>
      <c r="B11" s="27" t="s">
        <v>8</v>
      </c>
      <c r="C11" s="6" t="s">
        <v>2</v>
      </c>
      <c r="D11" s="6" t="s">
        <v>4</v>
      </c>
      <c r="E11" s="13" t="s">
        <v>4</v>
      </c>
      <c r="F11" s="13" t="s">
        <v>4</v>
      </c>
      <c r="G11" s="13" t="s">
        <v>4</v>
      </c>
      <c r="H11" s="13" t="s">
        <v>4</v>
      </c>
      <c r="I11" s="13" t="s">
        <v>4</v>
      </c>
      <c r="J11" s="13" t="s">
        <v>4</v>
      </c>
      <c r="K11" s="13" t="s">
        <v>4</v>
      </c>
      <c r="L11" s="13" t="s">
        <v>4</v>
      </c>
    </row>
    <row r="12" spans="1:13" x14ac:dyDescent="0.2">
      <c r="A12" s="24"/>
      <c r="B12" s="28"/>
      <c r="C12" s="7" t="s">
        <v>3</v>
      </c>
      <c r="D12" s="7" t="s">
        <v>3</v>
      </c>
      <c r="E12" s="14" t="s">
        <v>3</v>
      </c>
      <c r="F12" s="14" t="s">
        <v>3</v>
      </c>
      <c r="G12" s="14" t="s">
        <v>3</v>
      </c>
      <c r="H12" s="14" t="s">
        <v>3</v>
      </c>
      <c r="I12" s="14" t="s">
        <v>3</v>
      </c>
      <c r="J12" s="14" t="s">
        <v>3</v>
      </c>
      <c r="K12" s="14" t="s">
        <v>3</v>
      </c>
      <c r="L12" s="14" t="s">
        <v>3</v>
      </c>
    </row>
    <row r="13" spans="1:13" x14ac:dyDescent="0.2">
      <c r="A13" s="24"/>
      <c r="B13" s="28"/>
      <c r="C13" s="7">
        <v>1.4406680000000001</v>
      </c>
      <c r="D13" s="7">
        <v>1.6844790000000001</v>
      </c>
      <c r="E13" s="14">
        <v>1.744272</v>
      </c>
      <c r="F13" s="14">
        <v>1.8374919999999999</v>
      </c>
      <c r="G13" s="14">
        <v>2.1439889999999999</v>
      </c>
      <c r="H13" s="14">
        <v>2.2103489999999999</v>
      </c>
      <c r="I13" s="14">
        <v>2.368385</v>
      </c>
      <c r="J13" s="14">
        <v>2.5851150000000001</v>
      </c>
      <c r="K13" s="14">
        <v>2.6756359999999999</v>
      </c>
      <c r="L13" s="14">
        <v>2.7639279999999999</v>
      </c>
    </row>
    <row r="14" spans="1:13" ht="15" customHeight="1" x14ac:dyDescent="0.2">
      <c r="A14" s="25"/>
      <c r="B14" s="26"/>
      <c r="C14" s="26"/>
      <c r="D14" s="26"/>
      <c r="E14" s="26"/>
      <c r="F14" s="26"/>
      <c r="L14"/>
    </row>
    <row r="15" spans="1:13" ht="25.5" x14ac:dyDescent="0.2">
      <c r="A15" s="8" t="s">
        <v>16</v>
      </c>
      <c r="B15" s="21"/>
      <c r="C15" s="22"/>
      <c r="D15" s="22"/>
      <c r="E15" s="22"/>
      <c r="F15" s="22"/>
      <c r="L15"/>
    </row>
    <row r="16" spans="1:13" ht="25.5" customHeight="1" x14ac:dyDescent="0.2">
      <c r="A16" s="9" t="s">
        <v>9</v>
      </c>
      <c r="B16" s="10">
        <v>41.1</v>
      </c>
      <c r="C16" s="11">
        <v>59.2</v>
      </c>
      <c r="D16" s="11">
        <f t="shared" ref="D16:F18" si="0">$B16*D$13</f>
        <v>69.232086899999999</v>
      </c>
      <c r="E16" s="15">
        <f t="shared" si="0"/>
        <v>71.689579200000011</v>
      </c>
      <c r="F16" s="15">
        <f t="shared" si="0"/>
        <v>75.520921200000004</v>
      </c>
      <c r="G16" s="15">
        <f t="shared" ref="G16:L18" si="1">$B16*G$13</f>
        <v>88.117947900000004</v>
      </c>
      <c r="H16" s="15">
        <f t="shared" si="1"/>
        <v>90.845343900000003</v>
      </c>
      <c r="I16" s="15">
        <f t="shared" si="1"/>
        <v>97.340623500000007</v>
      </c>
      <c r="J16" s="15">
        <f t="shared" si="1"/>
        <v>106.2482265</v>
      </c>
      <c r="K16" s="15">
        <f t="shared" si="1"/>
        <v>109.9686396</v>
      </c>
      <c r="L16" s="15">
        <f t="shared" si="1"/>
        <v>113.5974408</v>
      </c>
    </row>
    <row r="17" spans="1:12" ht="60" x14ac:dyDescent="0.2">
      <c r="A17" s="9" t="s">
        <v>10</v>
      </c>
      <c r="B17" s="10">
        <v>29.4</v>
      </c>
      <c r="C17" s="11">
        <v>42.4</v>
      </c>
      <c r="D17" s="11">
        <f t="shared" si="0"/>
        <v>49.523682600000001</v>
      </c>
      <c r="E17" s="15">
        <f t="shared" si="0"/>
        <v>51.281596799999996</v>
      </c>
      <c r="F17" s="15">
        <f t="shared" si="0"/>
        <v>54.022264799999995</v>
      </c>
      <c r="G17" s="15">
        <f t="shared" si="1"/>
        <v>63.033276599999994</v>
      </c>
      <c r="H17" s="15">
        <f t="shared" si="1"/>
        <v>64.984260599999999</v>
      </c>
      <c r="I17" s="15">
        <f t="shared" si="1"/>
        <v>69.630518999999993</v>
      </c>
      <c r="J17" s="15">
        <f t="shared" si="1"/>
        <v>76.002381</v>
      </c>
      <c r="K17" s="15">
        <f t="shared" si="1"/>
        <v>78.663698399999987</v>
      </c>
      <c r="L17" s="15">
        <f t="shared" si="1"/>
        <v>81.259483199999991</v>
      </c>
    </row>
    <row r="18" spans="1:12" ht="24" x14ac:dyDescent="0.2">
      <c r="A18" s="9" t="s">
        <v>11</v>
      </c>
      <c r="B18" s="10">
        <v>20.2</v>
      </c>
      <c r="C18" s="11">
        <v>29.1</v>
      </c>
      <c r="D18" s="11">
        <f t="shared" si="0"/>
        <v>34.0264758</v>
      </c>
      <c r="E18" s="15">
        <f t="shared" si="0"/>
        <v>35.234294400000003</v>
      </c>
      <c r="F18" s="15">
        <f t="shared" si="0"/>
        <v>37.117338399999994</v>
      </c>
      <c r="G18" s="15">
        <f t="shared" si="1"/>
        <v>43.308577799999995</v>
      </c>
      <c r="H18" s="15">
        <f t="shared" si="1"/>
        <v>44.649049799999993</v>
      </c>
      <c r="I18" s="15">
        <f t="shared" si="1"/>
        <v>47.841376999999994</v>
      </c>
      <c r="J18" s="15">
        <f t="shared" si="1"/>
        <v>52.219322999999996</v>
      </c>
      <c r="K18" s="15">
        <f t="shared" si="1"/>
        <v>54.0478472</v>
      </c>
      <c r="L18" s="15">
        <f t="shared" si="1"/>
        <v>55.831345599999999</v>
      </c>
    </row>
    <row r="19" spans="1:12" ht="15" customHeight="1" x14ac:dyDescent="0.2">
      <c r="A19" s="25"/>
      <c r="B19" s="26"/>
      <c r="C19" s="26"/>
      <c r="D19" s="26"/>
      <c r="E19" s="26"/>
      <c r="F19" s="26"/>
      <c r="L19"/>
    </row>
    <row r="20" spans="1:12" ht="38.25" x14ac:dyDescent="0.2">
      <c r="A20" s="8" t="s">
        <v>15</v>
      </c>
      <c r="B20" s="21"/>
      <c r="C20" s="22"/>
      <c r="D20" s="22"/>
      <c r="E20" s="22"/>
      <c r="F20" s="22"/>
      <c r="L20"/>
    </row>
    <row r="21" spans="1:12" x14ac:dyDescent="0.2">
      <c r="A21" s="9" t="s">
        <v>5</v>
      </c>
      <c r="B21" s="10">
        <v>21.8</v>
      </c>
      <c r="C21" s="11">
        <v>31.4</v>
      </c>
      <c r="D21" s="11">
        <f t="shared" ref="D21:F23" si="2">$B21*D$13</f>
        <v>36.721642200000005</v>
      </c>
      <c r="E21" s="15">
        <f t="shared" si="2"/>
        <v>38.0251296</v>
      </c>
      <c r="F21" s="15">
        <f t="shared" si="2"/>
        <v>40.057325599999999</v>
      </c>
      <c r="G21" s="15">
        <f t="shared" ref="G21:L23" si="3">$B21*G$13</f>
        <v>46.738960200000001</v>
      </c>
      <c r="H21" s="15">
        <f t="shared" si="3"/>
        <v>48.185608199999997</v>
      </c>
      <c r="I21" s="15">
        <f t="shared" si="3"/>
        <v>51.630793000000004</v>
      </c>
      <c r="J21" s="15">
        <f t="shared" si="3"/>
        <v>56.355507000000003</v>
      </c>
      <c r="K21" s="15">
        <f t="shared" si="3"/>
        <v>58.328864799999998</v>
      </c>
      <c r="L21" s="15">
        <f t="shared" si="3"/>
        <v>60.253630399999999</v>
      </c>
    </row>
    <row r="22" spans="1:12" x14ac:dyDescent="0.2">
      <c r="A22" s="9" t="s">
        <v>6</v>
      </c>
      <c r="B22" s="10">
        <v>16.7</v>
      </c>
      <c r="C22" s="11">
        <v>24.1</v>
      </c>
      <c r="D22" s="11">
        <f t="shared" si="2"/>
        <v>28.1307993</v>
      </c>
      <c r="E22" s="15">
        <f t="shared" si="2"/>
        <v>29.129342399999999</v>
      </c>
      <c r="F22" s="15">
        <f t="shared" si="2"/>
        <v>30.686116399999996</v>
      </c>
      <c r="G22" s="15">
        <f t="shared" si="3"/>
        <v>35.804616299999999</v>
      </c>
      <c r="H22" s="15">
        <f t="shared" si="3"/>
        <v>36.912828299999994</v>
      </c>
      <c r="I22" s="15">
        <f t="shared" si="3"/>
        <v>39.552029499999996</v>
      </c>
      <c r="J22" s="15">
        <f t="shared" si="3"/>
        <v>43.171420499999996</v>
      </c>
      <c r="K22" s="15">
        <f t="shared" si="3"/>
        <v>44.683121199999995</v>
      </c>
      <c r="L22" s="15">
        <f t="shared" si="3"/>
        <v>46.157597599999995</v>
      </c>
    </row>
    <row r="23" spans="1:12" x14ac:dyDescent="0.2">
      <c r="A23" s="9" t="s">
        <v>7</v>
      </c>
      <c r="B23" s="10">
        <v>14.5</v>
      </c>
      <c r="C23" s="11">
        <v>20.9</v>
      </c>
      <c r="D23" s="11">
        <f t="shared" si="2"/>
        <v>24.4249455</v>
      </c>
      <c r="E23" s="15">
        <f t="shared" si="2"/>
        <v>25.291944000000001</v>
      </c>
      <c r="F23" s="15">
        <f t="shared" si="2"/>
        <v>26.643633999999999</v>
      </c>
      <c r="G23" s="15">
        <f t="shared" si="3"/>
        <v>31.087840499999999</v>
      </c>
      <c r="H23" s="15">
        <f t="shared" si="3"/>
        <v>32.050060500000001</v>
      </c>
      <c r="I23" s="15">
        <f t="shared" si="3"/>
        <v>34.341582500000001</v>
      </c>
      <c r="J23" s="15">
        <f t="shared" si="3"/>
        <v>37.484167499999998</v>
      </c>
      <c r="K23" s="15">
        <f t="shared" si="3"/>
        <v>38.796721999999995</v>
      </c>
      <c r="L23" s="15">
        <f t="shared" si="3"/>
        <v>40.076955999999996</v>
      </c>
    </row>
    <row r="24" spans="1:12" ht="15" customHeight="1" x14ac:dyDescent="0.2">
      <c r="A24" s="25"/>
      <c r="B24" s="26"/>
      <c r="C24" s="26"/>
      <c r="D24" s="26"/>
      <c r="E24" s="26"/>
      <c r="F24" s="26"/>
      <c r="L24"/>
    </row>
    <row r="25" spans="1:12" ht="25.5" x14ac:dyDescent="0.2">
      <c r="A25" s="8" t="s">
        <v>19</v>
      </c>
      <c r="B25" s="21"/>
      <c r="C25" s="22"/>
      <c r="D25" s="22"/>
      <c r="E25" s="22"/>
      <c r="F25" s="22"/>
      <c r="L25"/>
    </row>
    <row r="26" spans="1:12" x14ac:dyDescent="0.2">
      <c r="A26" s="9" t="s">
        <v>12</v>
      </c>
      <c r="B26" s="10">
        <v>1.5</v>
      </c>
      <c r="C26" s="11">
        <v>2.2000000000000002</v>
      </c>
      <c r="D26" s="11">
        <f t="shared" ref="D26:F26" si="4">$B26*D$13</f>
        <v>2.5267185000000003</v>
      </c>
      <c r="E26" s="15">
        <f t="shared" si="4"/>
        <v>2.6164079999999998</v>
      </c>
      <c r="F26" s="15">
        <f t="shared" si="4"/>
        <v>2.7562379999999997</v>
      </c>
      <c r="G26" s="15">
        <f t="shared" ref="G26:L28" si="5">$B26*G$13</f>
        <v>3.2159835000000001</v>
      </c>
      <c r="H26" s="15">
        <f t="shared" si="5"/>
        <v>3.3155234999999998</v>
      </c>
      <c r="I26" s="15">
        <f t="shared" si="5"/>
        <v>3.5525774999999999</v>
      </c>
      <c r="J26" s="15">
        <f t="shared" si="5"/>
        <v>3.8776725000000001</v>
      </c>
      <c r="K26" s="15">
        <f t="shared" si="5"/>
        <v>4.0134539999999994</v>
      </c>
      <c r="L26" s="15">
        <f t="shared" si="5"/>
        <v>4.1458919999999999</v>
      </c>
    </row>
    <row r="27" spans="1:12" x14ac:dyDescent="0.2">
      <c r="A27" s="9" t="s">
        <v>13</v>
      </c>
      <c r="B27" s="10">
        <v>2.2000000000000002</v>
      </c>
      <c r="C27" s="11">
        <v>3.2</v>
      </c>
      <c r="D27" s="11">
        <f t="shared" ref="D27:F28" si="6">$B27*D$13</f>
        <v>3.7058538000000003</v>
      </c>
      <c r="E27" s="15">
        <f t="shared" si="6"/>
        <v>3.8373984000000005</v>
      </c>
      <c r="F27" s="15">
        <f t="shared" si="6"/>
        <v>4.0424823999999999</v>
      </c>
      <c r="G27" s="15">
        <f t="shared" si="5"/>
        <v>4.7167758000000006</v>
      </c>
      <c r="H27" s="15">
        <f t="shared" si="5"/>
        <v>4.8627678000000003</v>
      </c>
      <c r="I27" s="15">
        <f t="shared" si="5"/>
        <v>5.2104470000000003</v>
      </c>
      <c r="J27" s="15">
        <f t="shared" si="5"/>
        <v>5.687253000000001</v>
      </c>
      <c r="K27" s="15">
        <f t="shared" si="5"/>
        <v>5.8863992000000005</v>
      </c>
      <c r="L27" s="15">
        <f t="shared" si="5"/>
        <v>6.0806416000000008</v>
      </c>
    </row>
    <row r="28" spans="1:12" x14ac:dyDescent="0.2">
      <c r="A28" s="9" t="s">
        <v>14</v>
      </c>
      <c r="B28" s="10">
        <v>2.9</v>
      </c>
      <c r="C28" s="11">
        <v>4.2</v>
      </c>
      <c r="D28" s="11">
        <f t="shared" si="6"/>
        <v>4.8849891000000003</v>
      </c>
      <c r="E28" s="15">
        <f t="shared" si="6"/>
        <v>5.0583888000000004</v>
      </c>
      <c r="F28" s="15">
        <f t="shared" si="6"/>
        <v>5.3287267999999992</v>
      </c>
      <c r="G28" s="15">
        <f t="shared" si="5"/>
        <v>6.2175680999999994</v>
      </c>
      <c r="H28" s="15">
        <f t="shared" si="5"/>
        <v>6.4100120999999994</v>
      </c>
      <c r="I28" s="15">
        <f t="shared" si="5"/>
        <v>6.8683164999999997</v>
      </c>
      <c r="J28" s="15">
        <f t="shared" si="5"/>
        <v>7.4968335000000002</v>
      </c>
      <c r="K28" s="15">
        <f t="shared" si="5"/>
        <v>7.7593443999999998</v>
      </c>
      <c r="L28" s="15">
        <f t="shared" si="5"/>
        <v>8.0153911999999998</v>
      </c>
    </row>
    <row r="29" spans="1:12" ht="15" customHeight="1" x14ac:dyDescent="0.2">
      <c r="A29" s="25"/>
      <c r="B29" s="26"/>
      <c r="C29" s="26"/>
      <c r="D29" s="26"/>
      <c r="E29" s="26"/>
      <c r="F29" s="26"/>
      <c r="L29"/>
    </row>
    <row r="30" spans="1:12" x14ac:dyDescent="0.2">
      <c r="A30" s="8" t="s">
        <v>17</v>
      </c>
      <c r="B30" s="21"/>
      <c r="C30" s="22"/>
      <c r="D30" s="22"/>
      <c r="E30" s="22"/>
      <c r="F30" s="22"/>
      <c r="L30"/>
    </row>
    <row r="31" spans="1:12" x14ac:dyDescent="0.2">
      <c r="A31" s="9" t="s">
        <v>20</v>
      </c>
      <c r="G31" s="15">
        <v>1603.74</v>
      </c>
      <c r="H31" s="15">
        <v>1654.3</v>
      </c>
      <c r="I31" s="15">
        <v>1781.76</v>
      </c>
      <c r="J31" s="15" t="s">
        <v>21</v>
      </c>
      <c r="K31" s="15" t="s">
        <v>21</v>
      </c>
      <c r="L31" s="15" t="s">
        <v>21</v>
      </c>
    </row>
    <row r="32" spans="1:12" x14ac:dyDescent="0.2">
      <c r="L32"/>
    </row>
    <row r="33" spans="12:12" x14ac:dyDescent="0.2">
      <c r="L33"/>
    </row>
  </sheetData>
  <mergeCells count="12">
    <mergeCell ref="A5:M5"/>
    <mergeCell ref="G7:K7"/>
    <mergeCell ref="B20:F20"/>
    <mergeCell ref="B25:F25"/>
    <mergeCell ref="B30:F30"/>
    <mergeCell ref="A9:A13"/>
    <mergeCell ref="A19:F19"/>
    <mergeCell ref="A24:F24"/>
    <mergeCell ref="A29:F29"/>
    <mergeCell ref="B11:B13"/>
    <mergeCell ref="A14:F14"/>
    <mergeCell ref="B15:F15"/>
  </mergeCells>
  <phoneticPr fontId="0" type="noConversion"/>
  <printOptions horizontalCentered="1"/>
  <pageMargins left="0.27559055118110237" right="0.23622047244094491" top="0.39370078740157483" bottom="0.98425196850393704" header="0.31496062992125984" footer="0.51181102362204722"/>
  <pageSetup paperSize="9" scale="69" fitToHeight="0" orientation="portrait" r:id="rId1"/>
  <headerFooter alignWithMargins="0">
    <oddFooter>&amp;L&amp;9Bearbeitet am 29.07.2026&amp;R&amp;9Gültig ab 1. 9.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PG-LBA</vt:lpstr>
      <vt:lpstr>'PG-LBA'!Druckbereich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Unbenanntes Dokument</dc:title>
  <dc:creator>Kastl, Klaus (LSR f. Stmk)</dc:creator>
  <cp:lastModifiedBy>Stattegger, Martina (BD Stmk)</cp:lastModifiedBy>
  <cp:lastPrinted>2023-09-05T13:02:23Z</cp:lastPrinted>
  <dcterms:created xsi:type="dcterms:W3CDTF">2004-11-21T18:52:27Z</dcterms:created>
  <dcterms:modified xsi:type="dcterms:W3CDTF">2026-07-29T08:36:58Z</dcterms:modified>
</cp:coreProperties>
</file>